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koro\Documents\Prace_domowe\AktualizacjaWWWarimr\"/>
    </mc:Choice>
  </mc:AlternateContent>
  <xr:revisionPtr revIDLastSave="0" documentId="13_ncr:1_{3DA3BBD6-3073-494D-97D9-8AABD4890503}" xr6:coauthVersionLast="46" xr6:coauthVersionMax="46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576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0" i="28" l="1"/>
  <c r="B25" i="45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<sst xmlns="http://schemas.openxmlformats.org/spreadsheetml/2006/main" count="1561" uniqueCount="900">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</sst>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9"/>
      <c r="D88" s="1229"/>
      <c r="E88" s="1229"/>
      <c r="F88" s="1229"/>
      <c r="G88" s="1229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9"/>
      <c r="D143" s="1229"/>
      <c r="E143" s="1229"/>
      <c r="F143" s="1229"/>
      <c r="G143" s="1229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2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8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8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 ht="12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 ht="12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00000000000006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5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8" t="s">
        <v>361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32"/>
      <c r="AE3" s="724" t="str">
        <f>IF(OsPr192WoPP="3.2.2 Jednostka sektora finansów publicznych","x","")</f>
        <v/>
      </c>
      <c r="AF3" s="1230" t="s">
        <v>15</v>
      </c>
      <c r="AG3" s="1231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75" t="s">
        <v>102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4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6" t="s">
        <v>705</v>
      </c>
      <c r="B10" s="1236"/>
      <c r="C10" s="1236"/>
      <c r="D10" s="1236"/>
      <c r="E10" s="1236"/>
      <c r="F10" s="1236"/>
      <c r="G10" s="1236"/>
      <c r="H10" s="1236"/>
      <c r="I10" s="1236"/>
      <c r="J10" s="1236"/>
      <c r="K10" s="1236"/>
      <c r="L10" s="1236"/>
      <c r="M10" s="1236"/>
      <c r="N10" s="1236"/>
      <c r="O10" s="1236"/>
      <c r="P10" s="1236"/>
      <c r="Q10" s="1236"/>
      <c r="R10" s="1236"/>
      <c r="S10" s="1236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5"/>
      <c r="AC12" s="1235"/>
      <c r="AD12" s="1235"/>
      <c r="AE12" s="1235"/>
      <c r="AF12" s="1235"/>
      <c r="AG12" s="1235"/>
      <c r="AH12" s="1235"/>
      <c r="AI12" s="1235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" customHeight="1">
      <c r="A17" s="1229" t="s">
        <v>684</v>
      </c>
      <c r="B17" s="1229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4">
        <f ca="1">IF(SUM(AB20:OFFSET(Razem_BIV_33_pomoc,-1,27))&gt;AB18,"Przekroczony limit pomocy!",SUM(AB20:OFFSET(Razem_BIV_33_pomoc,-1,27)))</f>
        <v>0</v>
      </c>
      <c r="AC24" s="1225"/>
      <c r="AD24" s="1225"/>
      <c r="AE24" s="1225"/>
      <c r="AF24" s="1225"/>
      <c r="AG24" s="1225"/>
      <c r="AH24" s="1225"/>
      <c r="AI24" s="122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4">
        <f ca="1">IF(AB18="ND",IF(AB16&gt;0,AB16,"Nie dotyczy"),IF(SUM(AB18-AB24)&gt;AB16,AB16,SUM(AB18-AB24)))</f>
        <v>0</v>
      </c>
      <c r="AC25" s="1225"/>
      <c r="AD25" s="1225"/>
      <c r="AE25" s="1225"/>
      <c r="AF25" s="1225"/>
      <c r="AG25" s="1225"/>
      <c r="AH25" s="1225"/>
      <c r="AI25" s="122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21"/>
      <c r="AC28" s="1221"/>
      <c r="AD28" s="1221"/>
      <c r="AE28" s="1221"/>
      <c r="AF28" s="1221"/>
      <c r="AG28" s="1221"/>
      <c r="AH28" s="1221"/>
      <c r="AI28" s="1221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8"/>
      <c r="AC29" s="1219"/>
      <c r="AD29" s="1219"/>
      <c r="AE29" s="1219"/>
      <c r="AF29" s="1219"/>
      <c r="AG29" s="1219"/>
      <c r="AH29" s="1219"/>
      <c r="AI29" s="1220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>
        <f>IFERROR(AB32/AB27*100,0)</f>
        <v>0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18"/>
      <c r="F47" s="1219"/>
      <c r="G47" s="1219"/>
      <c r="H47" s="1219"/>
      <c r="I47" s="1219"/>
      <c r="J47" s="1219"/>
      <c r="K47" s="1219"/>
      <c r="L47" s="1219"/>
      <c r="M47" s="1219"/>
      <c r="N47" s="1219"/>
      <c r="O47" s="1219"/>
      <c r="P47" s="1219"/>
      <c r="Q47" s="1219"/>
      <c r="R47" s="1219"/>
      <c r="S47" s="1220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18"/>
      <c r="F48" s="1219"/>
      <c r="G48" s="1219"/>
      <c r="H48" s="1219"/>
      <c r="I48" s="1219"/>
      <c r="J48" s="1219"/>
      <c r="K48" s="1219"/>
      <c r="L48" s="1219"/>
      <c r="M48" s="1219"/>
      <c r="N48" s="1219"/>
      <c r="O48" s="1219"/>
      <c r="P48" s="1219"/>
      <c r="Q48" s="1219"/>
      <c r="R48" s="1219"/>
      <c r="S48" s="1220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8">
        <f>SUM(E47:S48)</f>
        <v>0</v>
      </c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40"/>
      <c r="T49" s="1238">
        <f>SUM(T47:AH48)</f>
        <v>0</v>
      </c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1239"/>
      <c r="AG49" s="1239"/>
      <c r="AH49" s="1240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093" t="s">
        <v>5</v>
      </c>
      <c r="B51" s="1093"/>
      <c r="C51" s="1093"/>
      <c r="D51" s="1093"/>
      <c r="E51" s="1243" t="s">
        <v>298</v>
      </c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5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" customHeight="1">
      <c r="A52" s="1093" t="s">
        <v>237</v>
      </c>
      <c r="B52" s="1093"/>
      <c r="C52" s="1093"/>
      <c r="D52" s="1093"/>
      <c r="E52" s="1218"/>
      <c r="F52" s="1219"/>
      <c r="G52" s="1219"/>
      <c r="H52" s="1219"/>
      <c r="I52" s="1219"/>
      <c r="J52" s="1219"/>
      <c r="K52" s="1219"/>
      <c r="L52" s="1219"/>
      <c r="M52" s="1219"/>
      <c r="N52" s="1219"/>
      <c r="O52" s="1219"/>
      <c r="P52" s="1219"/>
      <c r="Q52" s="1219"/>
      <c r="R52" s="1219"/>
      <c r="S52" s="1220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18"/>
      <c r="F53" s="1219"/>
      <c r="G53" s="1219"/>
      <c r="H53" s="1219"/>
      <c r="I53" s="1219"/>
      <c r="J53" s="1219"/>
      <c r="K53" s="1219"/>
      <c r="L53" s="1219"/>
      <c r="M53" s="1219"/>
      <c r="N53" s="1219"/>
      <c r="O53" s="1219"/>
      <c r="P53" s="1219"/>
      <c r="Q53" s="1219"/>
      <c r="R53" s="1219"/>
      <c r="S53" s="1220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093"/>
      <c r="B54" s="1093"/>
      <c r="C54" s="1093"/>
      <c r="D54" s="1093"/>
      <c r="E54" s="1218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20"/>
      <c r="T54" s="20"/>
      <c r="W54" s="387"/>
      <c r="X54" s="1242" t="s">
        <v>498</v>
      </c>
      <c r="Y54" s="1242"/>
      <c r="Z54" s="1242"/>
      <c r="AA54" s="1242"/>
      <c r="AB54" s="1242"/>
      <c r="AC54" s="1242"/>
      <c r="AD54" s="1242"/>
      <c r="AE54" s="387"/>
      <c r="AF54" s="387"/>
      <c r="AG54" s="387"/>
      <c r="AH54" s="388"/>
      <c r="AI54" s="386"/>
    </row>
    <row r="55" spans="1:35" s="376" customFormat="1" ht="11.4" customHeight="1">
      <c r="A55" s="1093" t="s">
        <v>238</v>
      </c>
      <c r="B55" s="1093"/>
      <c r="C55" s="1093"/>
      <c r="D55" s="1093"/>
      <c r="E55" s="1218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20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18"/>
      <c r="F56" s="1219"/>
      <c r="G56" s="1219"/>
      <c r="H56" s="1219"/>
      <c r="I56" s="1219"/>
      <c r="J56" s="1219"/>
      <c r="K56" s="1219"/>
      <c r="L56" s="1219"/>
      <c r="M56" s="1219"/>
      <c r="N56" s="1219"/>
      <c r="O56" s="1219"/>
      <c r="P56" s="1219"/>
      <c r="Q56" s="1219"/>
      <c r="R56" s="1219"/>
      <c r="S56" s="1220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093"/>
      <c r="B57" s="1093"/>
      <c r="C57" s="1093"/>
      <c r="D57" s="1093"/>
      <c r="E57" s="1218"/>
      <c r="F57" s="1219"/>
      <c r="G57" s="1219"/>
      <c r="H57" s="1219"/>
      <c r="I57" s="1219"/>
      <c r="J57" s="1219"/>
      <c r="K57" s="1219"/>
      <c r="L57" s="1219"/>
      <c r="M57" s="1219"/>
      <c r="N57" s="1219"/>
      <c r="O57" s="1219"/>
      <c r="P57" s="1219"/>
      <c r="Q57" s="1219"/>
      <c r="R57" s="1219"/>
      <c r="S57" s="1220"/>
      <c r="T57" s="20"/>
      <c r="W57" s="387"/>
      <c r="X57" s="1242" t="s">
        <v>498</v>
      </c>
      <c r="Y57" s="1242"/>
      <c r="Z57" s="1242"/>
      <c r="AA57" s="1242"/>
      <c r="AB57" s="1242"/>
      <c r="AC57" s="1242"/>
      <c r="AD57" s="1242"/>
      <c r="AE57" s="387"/>
      <c r="AF57" s="387"/>
      <c r="AG57" s="387"/>
      <c r="AH57" s="388"/>
    </row>
    <row r="58" spans="1:35" s="376" customFormat="1" ht="39.9" customHeight="1">
      <c r="A58" s="1093" t="s">
        <v>191</v>
      </c>
      <c r="B58" s="1093"/>
      <c r="C58" s="1093"/>
      <c r="D58" s="1093"/>
      <c r="E58" s="1238">
        <f>SUM(E52:S57)</f>
        <v>0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4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1" t="s">
        <v>386</v>
      </c>
      <c r="B59" s="1241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1241"/>
      <c r="AG59" s="1241"/>
      <c r="AH59" s="1241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7"/>
      <c r="AF67" s="1237"/>
      <c r="AG67" s="1237"/>
      <c r="AH67" s="1237"/>
      <c r="AI67" s="1237"/>
    </row>
    <row r="68" spans="1:35" ht="89.25" customHeight="1">
      <c r="A68" s="1227" t="s">
        <v>884</v>
      </c>
      <c r="B68" s="1227"/>
      <c r="C68" s="1227"/>
      <c r="D68" s="1227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227"/>
      <c r="AE68" s="1227"/>
      <c r="AF68" s="1227"/>
      <c r="AG68" s="1227"/>
      <c r="AH68" s="1227"/>
      <c r="AI68" s="1227"/>
    </row>
    <row r="69" spans="1:35" s="392" customFormat="1" ht="48" customHeight="1">
      <c r="A69" s="1223" t="s">
        <v>873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3"/>
      <c r="R69" s="1223"/>
      <c r="S69" s="1223"/>
      <c r="T69" s="1223"/>
      <c r="U69" s="1223"/>
      <c r="V69" s="1223"/>
      <c r="W69" s="1223"/>
      <c r="X69" s="1223"/>
      <c r="Y69" s="1223"/>
      <c r="Z69" s="1223"/>
      <c r="AA69" s="1223"/>
      <c r="AB69" s="1223"/>
      <c r="AC69" s="1223"/>
      <c r="AD69" s="1223"/>
      <c r="AE69" s="1223"/>
      <c r="AF69" s="1223"/>
      <c r="AG69" s="1223"/>
      <c r="AH69" s="1223"/>
      <c r="AI69" s="122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+oK7mjT78evG3Jns1z91S266MifyPvkMt4IXx/RZJhOH1VqqUo5J8/0MDalT8Xyn+f5D5/5JRWCTiZ/ZbM2fZw==" saltValue="0X0NAqEwabtxlU2Q5rD8K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 AB29:AI29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decimal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decimal" operator="greaterThanOrEqual" allowBlank="1" showInputMessage="1" showErrorMessage="1" sqref="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 AB34:AI36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1.4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9" t="s">
        <v>364</v>
      </c>
      <c r="B1" s="1299"/>
      <c r="C1" s="1299"/>
      <c r="D1" s="1299"/>
    </row>
    <row r="2" spans="1:4" ht="15.9" customHeight="1">
      <c r="A2" s="1301" t="s">
        <v>114</v>
      </c>
      <c r="B2" s="1301"/>
      <c r="C2" s="1300" t="s">
        <v>88</v>
      </c>
      <c r="D2" s="1300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6" t="s">
        <v>846</v>
      </c>
      <c r="C4" s="1286"/>
      <c r="D4" s="1287"/>
    </row>
    <row r="5" spans="1:4" ht="15.9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06" t="s">
        <v>375</v>
      </c>
      <c r="C5" s="1306"/>
      <c r="D5" s="1306"/>
      <c r="E5" s="1307"/>
      <c r="F5" s="1222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06" t="s">
        <v>375</v>
      </c>
      <c r="C10" s="1306"/>
      <c r="D10" s="1306"/>
      <c r="E10" s="1307"/>
      <c r="F10" s="1222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7" t="s">
        <v>874</v>
      </c>
      <c r="B43" s="1227"/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1227"/>
      <c r="AG43" s="1227"/>
      <c r="AH43" s="1227"/>
      <c r="AI43" s="1227"/>
      <c r="AJ43" s="1227"/>
      <c r="AK43" s="1227"/>
      <c r="AL43" s="1227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Tadeusz Korobkow</cp:lastModifiedBy>
  <cp:lastPrinted>2017-11-02T09:21:05Z</cp:lastPrinted>
  <dcterms:created xsi:type="dcterms:W3CDTF">2007-12-13T09:58:23Z</dcterms:created>
  <dcterms:modified xsi:type="dcterms:W3CDTF">2021-05-10T03:45:30Z</dcterms:modified>
</cp:coreProperties>
</file>